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120" windowWidth="19035" windowHeight="10680"/>
  </bookViews>
  <sheets>
    <sheet name="vybavení dílen - stroje" sheetId="3" r:id="rId1"/>
  </sheets>
  <definedNames>
    <definedName name="_xlnm.Print_Area" localSheetId="0">'vybavení dílen - stroje'!$A$1:$I$68</definedName>
  </definedNames>
  <calcPr calcId="145621"/>
</workbook>
</file>

<file path=xl/calcChain.xml><?xml version="1.0" encoding="utf-8"?>
<calcChain xmlns="http://schemas.openxmlformats.org/spreadsheetml/2006/main">
  <c r="G53" i="3" l="1"/>
  <c r="H53" i="3" s="1"/>
  <c r="G55" i="3"/>
  <c r="G57" i="3"/>
  <c r="H57" i="3" s="1"/>
  <c r="G59" i="3"/>
  <c r="G61" i="3"/>
  <c r="H61" i="3"/>
  <c r="G45" i="3"/>
  <c r="H45" i="3" s="1"/>
  <c r="I45" i="3" s="1"/>
  <c r="G43" i="3"/>
  <c r="H43" i="3" s="1"/>
  <c r="I43" i="3" s="1"/>
  <c r="G41" i="3"/>
  <c r="G39" i="3"/>
  <c r="G37" i="3"/>
  <c r="H37" i="3" s="1"/>
  <c r="G35" i="3"/>
  <c r="H35" i="3" s="1"/>
  <c r="I35" i="3" s="1"/>
  <c r="G33" i="3"/>
  <c r="H33" i="3" s="1"/>
  <c r="G31" i="3"/>
  <c r="G29" i="3"/>
  <c r="H29" i="3" s="1"/>
  <c r="I29" i="3" s="1"/>
  <c r="G27" i="3"/>
  <c r="H27" i="3" s="1"/>
  <c r="I27" i="3" s="1"/>
  <c r="G47" i="3"/>
  <c r="H47" i="3" s="1"/>
  <c r="G49" i="3"/>
  <c r="H49" i="3"/>
  <c r="I49" i="3" s="1"/>
  <c r="I61" i="3" l="1"/>
  <c r="I53" i="3"/>
  <c r="I37" i="3"/>
  <c r="H41" i="3"/>
  <c r="I41" i="3" s="1"/>
  <c r="H55" i="3"/>
  <c r="I55" i="3" s="1"/>
  <c r="I47" i="3"/>
  <c r="I33" i="3"/>
  <c r="H59" i="3"/>
  <c r="I59" i="3" s="1"/>
  <c r="I57" i="3"/>
  <c r="H31" i="3"/>
  <c r="I31" i="3" s="1"/>
  <c r="H39" i="3"/>
  <c r="I39" i="3" s="1"/>
  <c r="G25" i="3"/>
  <c r="G23" i="3"/>
  <c r="H23" i="3" s="1"/>
  <c r="I23" i="3" s="1"/>
  <c r="G15" i="3"/>
  <c r="H15" i="3" s="1"/>
  <c r="I15" i="3" s="1"/>
  <c r="G13" i="3"/>
  <c r="H13" i="3" s="1"/>
  <c r="I13" i="3" s="1"/>
  <c r="G7" i="3"/>
  <c r="G9" i="3"/>
  <c r="H9" i="3"/>
  <c r="G11" i="3"/>
  <c r="H11" i="3" s="1"/>
  <c r="G17" i="3"/>
  <c r="H17" i="3" s="1"/>
  <c r="G19" i="3"/>
  <c r="G21" i="3"/>
  <c r="H21" i="3" s="1"/>
  <c r="I11" i="3" l="1"/>
  <c r="H19" i="3"/>
  <c r="I19" i="3" s="1"/>
  <c r="H7" i="3"/>
  <c r="I7" i="3" s="1"/>
  <c r="G64" i="3"/>
  <c r="I9" i="3"/>
  <c r="I17" i="3"/>
  <c r="H25" i="3"/>
  <c r="I21" i="3"/>
  <c r="H64" i="3" l="1"/>
  <c r="I25" i="3"/>
  <c r="I64" i="3" s="1"/>
</calcChain>
</file>

<file path=xl/sharedStrings.xml><?xml version="1.0" encoding="utf-8"?>
<sst xmlns="http://schemas.openxmlformats.org/spreadsheetml/2006/main" count="99" uniqueCount="72">
  <si>
    <t>ks</t>
  </si>
  <si>
    <t>Ks</t>
  </si>
  <si>
    <t>Měrná jednotka</t>
  </si>
  <si>
    <t>Celkem včetně DPH</t>
  </si>
  <si>
    <t>DPH ve výši 21%</t>
  </si>
  <si>
    <t>LEGENDA:</t>
  </si>
  <si>
    <t>Celkem bez DPH</t>
  </si>
  <si>
    <t xml:space="preserve"> Cena v Kč bez DPH za 1 Ks</t>
  </si>
  <si>
    <t>Cena v Kč bez DPH  Celkem</t>
  </si>
  <si>
    <t>Cena v Kč včetně  DPH Celkem</t>
  </si>
  <si>
    <t>Typové (modelové) označení položky</t>
  </si>
  <si>
    <t>SŠ automobilní Holice - modernizace dílen odborného výcviku a praxe</t>
  </si>
  <si>
    <t>S-01</t>
  </si>
  <si>
    <t>S-02</t>
  </si>
  <si>
    <t>S-03</t>
  </si>
  <si>
    <t>S-04</t>
  </si>
  <si>
    <t>S-05</t>
  </si>
  <si>
    <t>S-06</t>
  </si>
  <si>
    <t>S-07</t>
  </si>
  <si>
    <t>S-08</t>
  </si>
  <si>
    <t>S-09</t>
  </si>
  <si>
    <t>S-10</t>
  </si>
  <si>
    <t>S-11</t>
  </si>
  <si>
    <t>S-12</t>
  </si>
  <si>
    <t>S-13</t>
  </si>
  <si>
    <t>S-15</t>
  </si>
  <si>
    <t>S-16</t>
  </si>
  <si>
    <t>S-17</t>
  </si>
  <si>
    <t>S-18</t>
  </si>
  <si>
    <t>S-19</t>
  </si>
  <si>
    <t>S-20</t>
  </si>
  <si>
    <t>S-21</t>
  </si>
  <si>
    <t>S-22</t>
  </si>
  <si>
    <t>S-23</t>
  </si>
  <si>
    <t>S-24</t>
  </si>
  <si>
    <t>S-25</t>
  </si>
  <si>
    <t>S-26</t>
  </si>
  <si>
    <t>S-27</t>
  </si>
  <si>
    <t>S-28</t>
  </si>
  <si>
    <t>S-29</t>
  </si>
  <si>
    <t>Komplexní univerzální diagnostika řídících jednotek</t>
  </si>
  <si>
    <t>Zkušební stanice vstřikovačů Common Rail všech výrobců</t>
  </si>
  <si>
    <t>Elektronická vyvažovačka s dotykovou obrazovkou</t>
  </si>
  <si>
    <t>Stroj pro montáž a demontáž pneumatik</t>
  </si>
  <si>
    <t>Válcová zkušebna brzd a tlumičů</t>
  </si>
  <si>
    <t>Hydraulický nůžkový zvedák se stolovým přízdvihem, plošinami pro měření geometrie a detektorem vůlí v přední nápravě</t>
  </si>
  <si>
    <t>Stolice pro zkoušení alternátorů, startérů a regulátorů</t>
  </si>
  <si>
    <t>Přístroj na odstranění sazí a karbonových úsad ze sacího systému a filtru pevných částic</t>
  </si>
  <si>
    <t>Elektrohydraulický 2-sloupový zvedák</t>
  </si>
  <si>
    <t>3D geometrie kol</t>
  </si>
  <si>
    <t>4-sloupový zvedák pro měření a seřizování geometrie kol</t>
  </si>
  <si>
    <t>Bruska na vrtáky a nástroje</t>
  </si>
  <si>
    <t>Přenosný testovací systém pro diagnostiku elektrického a elektronického systému</t>
  </si>
  <si>
    <t>Pracovní stůl se svěrákem</t>
  </si>
  <si>
    <t>Plnička klimatizací  + analyzátor</t>
  </si>
  <si>
    <t>Myčka kol</t>
  </si>
  <si>
    <t>Rovnací dozer</t>
  </si>
  <si>
    <t>Ohýbačka plechů</t>
  </si>
  <si>
    <t xml:space="preserve">Nůžkový nízkozdvižný zvedák </t>
  </si>
  <si>
    <t>Výuková tabule řídící systém motoru – BOSCH MOTRONIC MED</t>
  </si>
  <si>
    <t xml:space="preserve">Výuková tabule řídící systém dieselového motoru CR/EDC 15 </t>
  </si>
  <si>
    <t>Výuková tabule snímače a pohony  MSD1</t>
  </si>
  <si>
    <t>Výuková tabule CAN BUS</t>
  </si>
  <si>
    <t>Výuková tabule airbag – řídící systém MOTRONIC M 3.8.X (MPI)</t>
  </si>
  <si>
    <t>Vysokotlaký čistič s ohřevem</t>
  </si>
  <si>
    <t>Tester benzínových vstřiků</t>
  </si>
  <si>
    <t>Pneumaticko-hydraulický jámový zvedák</t>
  </si>
  <si>
    <t xml:space="preserve">Výukový trenažér – Hybrid </t>
  </si>
  <si>
    <t xml:space="preserve"> Vyplní dodavatel </t>
  </si>
  <si>
    <t>Příloha č. 2 smlouvy</t>
  </si>
  <si>
    <t xml:space="preserve">Název položky </t>
  </si>
  <si>
    <t xml:space="preserve">Číslo položky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</si>
</sst>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\-"/>
  </numFmts>
  <fonts count="20" x14ac:knownFonts="1">
    <font>
      <sz val="12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sz val="11"/>
      <color rgb="FF00000A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5" fillId="0" borderId="0"/>
    <xf numFmtId="0" fontId="4" fillId="0" borderId="0"/>
    <xf numFmtId="0" fontId="6" fillId="0" borderId="0"/>
    <xf numFmtId="44" fontId="7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44" fontId="7" fillId="0" borderId="0" applyFill="0" applyBorder="0" applyAlignment="0" applyProtection="0"/>
  </cellStyleXfs>
  <cellXfs count="72">
    <xf numFmtId="0" fontId="0" fillId="0" borderId="0" xfId="0"/>
    <xf numFmtId="0" fontId="8" fillId="0" borderId="0" xfId="0" applyFont="1"/>
    <xf numFmtId="49" fontId="3" fillId="0" borderId="7" xfId="0" applyNumberFormat="1" applyFont="1" applyBorder="1" applyAlignment="1">
      <alignment horizontal="right" vertical="top" wrapText="1"/>
    </xf>
    <xf numFmtId="0" fontId="3" fillId="0" borderId="7" xfId="0" applyFont="1" applyBorder="1" applyAlignment="1">
      <alignment horizontal="right" vertical="top" wrapText="1"/>
    </xf>
    <xf numFmtId="0" fontId="9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/>
    <xf numFmtId="0" fontId="11" fillId="0" borderId="4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top" wrapText="1"/>
    </xf>
    <xf numFmtId="164" fontId="11" fillId="0" borderId="14" xfId="0" applyNumberFormat="1" applyFont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center" vertical="top" wrapText="1"/>
    </xf>
    <xf numFmtId="164" fontId="11" fillId="0" borderId="6" xfId="0" applyNumberFormat="1" applyFont="1" applyBorder="1" applyAlignment="1">
      <alignment horizontal="center" vertical="top" wrapText="1"/>
    </xf>
    <xf numFmtId="0" fontId="3" fillId="0" borderId="8" xfId="3" applyFont="1" applyBorder="1" applyAlignment="1">
      <alignment vertical="center" wrapText="1"/>
    </xf>
    <xf numFmtId="0" fontId="3" fillId="0" borderId="12" xfId="0" applyFont="1" applyBorder="1" applyAlignment="1">
      <alignment horizontal="center" vertical="top" wrapText="1"/>
    </xf>
    <xf numFmtId="164" fontId="3" fillId="2" borderId="15" xfId="0" applyNumberFormat="1" applyFont="1" applyFill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4" borderId="16" xfId="0" applyNumberFormat="1" applyFont="1" applyFill="1" applyBorder="1" applyAlignment="1">
      <alignment horizontal="center" vertical="top" wrapText="1"/>
    </xf>
    <xf numFmtId="164" fontId="3" fillId="2" borderId="16" xfId="0" applyNumberFormat="1" applyFont="1" applyFill="1" applyBorder="1" applyAlignment="1">
      <alignment horizontal="center" vertical="top" wrapText="1"/>
    </xf>
    <xf numFmtId="0" fontId="3" fillId="0" borderId="8" xfId="3" applyNumberFormat="1" applyFont="1" applyBorder="1" applyAlignment="1">
      <alignment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20" xfId="0" applyFont="1" applyBorder="1"/>
    <xf numFmtId="164" fontId="11" fillId="3" borderId="19" xfId="0" applyNumberFormat="1" applyFont="1" applyFill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11" fillId="0" borderId="19" xfId="0" applyNumberFormat="1" applyFont="1" applyBorder="1" applyAlignment="1">
      <alignment horizontal="center"/>
    </xf>
    <xf numFmtId="0" fontId="11" fillId="0" borderId="0" xfId="0" applyFont="1"/>
    <xf numFmtId="0" fontId="3" fillId="0" borderId="0" xfId="0" applyFont="1" applyAlignment="1"/>
    <xf numFmtId="0" fontId="13" fillId="0" borderId="3" xfId="0" applyFont="1" applyBorder="1" applyAlignment="1"/>
    <xf numFmtId="0" fontId="12" fillId="0" borderId="5" xfId="0" applyFont="1" applyBorder="1" applyAlignment="1">
      <alignment horizontal="center" vertical="top" wrapText="1"/>
    </xf>
    <xf numFmtId="0" fontId="14" fillId="0" borderId="8" xfId="3" applyFont="1" applyBorder="1" applyAlignment="1">
      <alignment vertical="center" wrapText="1"/>
    </xf>
    <xf numFmtId="164" fontId="3" fillId="2" borderId="23" xfId="0" applyNumberFormat="1" applyFont="1" applyFill="1" applyBorder="1" applyAlignment="1">
      <alignment horizontal="center" vertical="top" wrapText="1"/>
    </xf>
    <xf numFmtId="164" fontId="3" fillId="2" borderId="24" xfId="0" applyNumberFormat="1" applyFont="1" applyFill="1" applyBorder="1" applyAlignment="1">
      <alignment horizontal="center" vertical="top" wrapText="1"/>
    </xf>
    <xf numFmtId="0" fontId="15" fillId="0" borderId="25" xfId="0" applyFont="1" applyBorder="1" applyAlignment="1">
      <alignment horizontal="center" vertical="center" wrapText="1"/>
    </xf>
    <xf numFmtId="0" fontId="3" fillId="0" borderId="12" xfId="0" applyFont="1" applyBorder="1"/>
    <xf numFmtId="0" fontId="16" fillId="0" borderId="14" xfId="0" applyFont="1" applyBorder="1" applyAlignment="1">
      <alignment vertical="top"/>
    </xf>
    <xf numFmtId="0" fontId="17" fillId="0" borderId="8" xfId="2" applyFont="1" applyBorder="1" applyAlignment="1">
      <alignment vertical="center" wrapText="1"/>
    </xf>
    <xf numFmtId="0" fontId="18" fillId="0" borderId="8" xfId="0" applyNumberFormat="1" applyFont="1" applyBorder="1" applyAlignment="1">
      <alignment horizontal="left" vertical="top" wrapText="1"/>
    </xf>
    <xf numFmtId="0" fontId="17" fillId="0" borderId="8" xfId="6" applyFont="1" applyBorder="1" applyAlignment="1">
      <alignment vertical="center" wrapText="1"/>
    </xf>
    <xf numFmtId="0" fontId="17" fillId="0" borderId="8" xfId="7" applyFont="1" applyBorder="1" applyAlignment="1">
      <alignment vertical="center" wrapText="1"/>
    </xf>
    <xf numFmtId="0" fontId="17" fillId="0" borderId="8" xfId="8" applyFont="1" applyBorder="1" applyAlignment="1">
      <alignment vertical="center" wrapText="1"/>
    </xf>
    <xf numFmtId="0" fontId="18" fillId="5" borderId="8" xfId="0" applyNumberFormat="1" applyFont="1" applyFill="1" applyBorder="1" applyAlignment="1">
      <alignment horizontal="left" vertical="top" wrapText="1"/>
    </xf>
    <xf numFmtId="0" fontId="17" fillId="0" borderId="8" xfId="9" applyFont="1" applyBorder="1" applyAlignment="1">
      <alignment vertical="center" wrapText="1"/>
    </xf>
    <xf numFmtId="0" fontId="17" fillId="0" borderId="8" xfId="10" applyFont="1" applyBorder="1" applyAlignment="1">
      <alignment vertical="center" wrapText="1"/>
    </xf>
    <xf numFmtId="0" fontId="17" fillId="0" borderId="8" xfId="11" applyFont="1" applyBorder="1" applyAlignment="1">
      <alignment vertical="center" wrapText="1"/>
    </xf>
    <xf numFmtId="0" fontId="18" fillId="0" borderId="8" xfId="0" applyNumberFormat="1" applyFont="1" applyFill="1" applyBorder="1" applyAlignment="1">
      <alignment horizontal="left" vertical="top" wrapText="1"/>
    </xf>
    <xf numFmtId="0" fontId="17" fillId="4" borderId="8" xfId="11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164" fontId="3" fillId="4" borderId="17" xfId="0" applyNumberFormat="1" applyFont="1" applyFill="1" applyBorder="1" applyAlignment="1">
      <alignment horizontal="center" vertical="top"/>
    </xf>
    <xf numFmtId="0" fontId="3" fillId="0" borderId="8" xfId="0" applyFont="1" applyBorder="1" applyAlignment="1"/>
    <xf numFmtId="0" fontId="3" fillId="0" borderId="27" xfId="0" applyFont="1" applyBorder="1" applyAlignment="1"/>
    <xf numFmtId="3" fontId="18" fillId="0" borderId="13" xfId="0" applyNumberFormat="1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3" fontId="19" fillId="0" borderId="13" xfId="0" applyNumberFormat="1" applyFont="1" applyBorder="1" applyAlignment="1">
      <alignment horizontal="center" vertical="top" wrapText="1"/>
    </xf>
    <xf numFmtId="3" fontId="18" fillId="0" borderId="13" xfId="0" applyNumberFormat="1" applyFont="1" applyFill="1" applyBorder="1" applyAlignment="1">
      <alignment horizontal="center" vertical="top" wrapText="1"/>
    </xf>
    <xf numFmtId="0" fontId="18" fillId="0" borderId="13" xfId="0" applyFont="1" applyFill="1" applyBorder="1" applyAlignment="1">
      <alignment horizontal="center" vertical="top"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1" xfId="0" applyFont="1" applyBorder="1" applyAlignment="1">
      <alignment horizontal="left" wrapText="1"/>
    </xf>
    <xf numFmtId="0" fontId="2" fillId="0" borderId="0" xfId="0" applyFont="1"/>
    <xf numFmtId="0" fontId="1" fillId="2" borderId="15" xfId="0" applyNumberFormat="1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right"/>
    </xf>
    <xf numFmtId="0" fontId="11" fillId="0" borderId="22" xfId="0" applyFont="1" applyBorder="1" applyAlignment="1">
      <alignment horizontal="right"/>
    </xf>
    <xf numFmtId="0" fontId="11" fillId="0" borderId="26" xfId="0" applyFont="1" applyBorder="1" applyAlignment="1">
      <alignment horizontal="right"/>
    </xf>
  </cellXfs>
  <cellStyles count="14">
    <cellStyle name="Měna 2" xfId="4"/>
    <cellStyle name="Měna 3" xfId="13"/>
    <cellStyle name="Normální" xfId="0" builtinId="0"/>
    <cellStyle name="Normální 10" xfId="11"/>
    <cellStyle name="Normální 11" xfId="12"/>
    <cellStyle name="normální 2" xfId="1"/>
    <cellStyle name="Normální 2 2" xfId="3"/>
    <cellStyle name="Normální 3" xfId="2"/>
    <cellStyle name="Normální 4" xfId="5"/>
    <cellStyle name="Normální 5" xfId="6"/>
    <cellStyle name="Normální 6" xfId="7"/>
    <cellStyle name="Normální 7" xfId="8"/>
    <cellStyle name="Normální 8" xfId="9"/>
    <cellStyle name="Normální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tabSelected="1" topLeftCell="A49" zoomScaleNormal="100" workbookViewId="0">
      <selection activeCell="C5" sqref="C5"/>
    </sheetView>
  </sheetViews>
  <sheetFormatPr defaultRowHeight="15.75" x14ac:dyDescent="0.25"/>
  <cols>
    <col min="1" max="1" width="11.5" customWidth="1"/>
    <col min="2" max="2" width="48.375" customWidth="1"/>
    <col min="3" max="3" width="28.875" customWidth="1"/>
    <col min="4" max="4" width="5.125" customWidth="1"/>
    <col min="5" max="5" width="6.75" customWidth="1"/>
    <col min="6" max="6" width="13.25" customWidth="1"/>
    <col min="7" max="7" width="12.5" customWidth="1"/>
    <col min="8" max="8" width="12.25" customWidth="1"/>
    <col min="9" max="9" width="13.75" customWidth="1"/>
    <col min="10" max="10" width="17.625" bestFit="1" customWidth="1"/>
  </cols>
  <sheetData>
    <row r="1" spans="1:10" s="1" customFormat="1" ht="21" x14ac:dyDescent="0.35">
      <c r="A1" s="8"/>
      <c r="B1" s="4" t="s">
        <v>11</v>
      </c>
      <c r="C1" s="4"/>
      <c r="D1" s="30"/>
      <c r="E1" s="30"/>
      <c r="F1" s="8"/>
      <c r="G1" s="8"/>
      <c r="H1" s="67" t="s">
        <v>69</v>
      </c>
      <c r="I1" s="8"/>
      <c r="J1" s="8"/>
    </row>
    <row r="2" spans="1:10" s="1" customFormat="1" ht="15" x14ac:dyDescent="0.25">
      <c r="A2" s="8"/>
      <c r="B2" s="8"/>
      <c r="C2" s="8"/>
      <c r="D2" s="8"/>
      <c r="E2" s="8"/>
      <c r="F2" s="8"/>
      <c r="G2" s="8"/>
      <c r="H2" s="8"/>
      <c r="I2" s="8"/>
      <c r="J2" s="8"/>
    </row>
    <row r="3" spans="1:10" s="1" customFormat="1" ht="15" x14ac:dyDescent="0.25">
      <c r="A3" s="8"/>
      <c r="B3" s="8"/>
      <c r="C3" s="8"/>
      <c r="D3" s="8"/>
      <c r="E3" s="8"/>
      <c r="F3" s="8"/>
      <c r="G3" s="8"/>
      <c r="H3" s="8"/>
      <c r="I3" s="8"/>
      <c r="J3" s="8"/>
    </row>
    <row r="4" spans="1:10" s="1" customFormat="1" ht="16.5" customHeight="1" thickBot="1" x14ac:dyDescent="0.3">
      <c r="A4" s="31"/>
      <c r="B4" s="31"/>
      <c r="C4" s="31"/>
      <c r="D4" s="31"/>
      <c r="E4" s="31"/>
      <c r="F4" s="31"/>
      <c r="G4" s="31"/>
      <c r="H4" s="8"/>
      <c r="I4" s="8"/>
      <c r="J4" s="8"/>
    </row>
    <row r="5" spans="1:10" s="1" customFormat="1" ht="45.75" thickBot="1" x14ac:dyDescent="0.3">
      <c r="A5" s="5" t="s">
        <v>71</v>
      </c>
      <c r="B5" s="6" t="s">
        <v>70</v>
      </c>
      <c r="C5" s="36" t="s">
        <v>10</v>
      </c>
      <c r="D5" s="6" t="s">
        <v>1</v>
      </c>
      <c r="E5" s="5" t="s">
        <v>2</v>
      </c>
      <c r="F5" s="5" t="s">
        <v>7</v>
      </c>
      <c r="G5" s="5" t="s">
        <v>8</v>
      </c>
      <c r="H5" s="7" t="s">
        <v>4</v>
      </c>
      <c r="I5" s="5" t="s">
        <v>9</v>
      </c>
      <c r="J5" s="8"/>
    </row>
    <row r="6" spans="1:10" s="1" customFormat="1" ht="16.5" thickBot="1" x14ac:dyDescent="0.3">
      <c r="A6" s="9"/>
      <c r="B6" s="38"/>
      <c r="C6" s="8"/>
      <c r="D6" s="32"/>
      <c r="E6" s="10"/>
      <c r="F6" s="11"/>
      <c r="G6" s="12"/>
      <c r="H6" s="12"/>
      <c r="I6" s="13"/>
      <c r="J6" s="8"/>
    </row>
    <row r="7" spans="1:10" s="1" customFormat="1" ht="16.5" thickTop="1" x14ac:dyDescent="0.25">
      <c r="A7" s="3" t="s">
        <v>12</v>
      </c>
      <c r="B7" s="39" t="s">
        <v>40</v>
      </c>
      <c r="C7" s="21"/>
      <c r="D7" s="55">
        <v>1</v>
      </c>
      <c r="E7" s="15" t="s">
        <v>0</v>
      </c>
      <c r="F7" s="16"/>
      <c r="G7" s="17">
        <f>PRODUCT(D7*F7)</f>
        <v>0</v>
      </c>
      <c r="H7" s="18">
        <f>PRODUCT(G7*0.21)</f>
        <v>0</v>
      </c>
      <c r="I7" s="19">
        <f>SUM(G7+H7)</f>
        <v>0</v>
      </c>
      <c r="J7" s="8"/>
    </row>
    <row r="8" spans="1:10" s="1" customFormat="1" x14ac:dyDescent="0.25">
      <c r="A8" s="2"/>
      <c r="B8" s="40"/>
      <c r="C8" s="14"/>
      <c r="D8" s="56"/>
      <c r="E8" s="15"/>
      <c r="F8" s="20"/>
      <c r="G8" s="17"/>
      <c r="H8" s="18"/>
      <c r="I8" s="19"/>
      <c r="J8" s="8"/>
    </row>
    <row r="9" spans="1:10" s="1" customFormat="1" x14ac:dyDescent="0.25">
      <c r="A9" s="3" t="s">
        <v>13</v>
      </c>
      <c r="B9" s="41" t="s">
        <v>41</v>
      </c>
      <c r="C9" s="21"/>
      <c r="D9" s="55">
        <v>1</v>
      </c>
      <c r="E9" s="15" t="s">
        <v>0</v>
      </c>
      <c r="F9" s="21"/>
      <c r="G9" s="17">
        <f>PRODUCT(D9*F9)</f>
        <v>0</v>
      </c>
      <c r="H9" s="18">
        <f>PRODUCT(G9*0.21)</f>
        <v>0</v>
      </c>
      <c r="I9" s="19">
        <f t="shared" ref="I9:I11" si="0">SUM(G9+H9)</f>
        <v>0</v>
      </c>
      <c r="J9" s="8"/>
    </row>
    <row r="10" spans="1:10" s="1" customFormat="1" x14ac:dyDescent="0.25">
      <c r="A10" s="2"/>
      <c r="B10" s="40"/>
      <c r="C10" s="14"/>
      <c r="D10" s="56"/>
      <c r="E10" s="15"/>
      <c r="F10" s="20"/>
      <c r="G10" s="17"/>
      <c r="H10" s="18"/>
      <c r="I10" s="19"/>
      <c r="J10" s="8"/>
    </row>
    <row r="11" spans="1:10" s="1" customFormat="1" ht="15" x14ac:dyDescent="0.25">
      <c r="A11" s="2" t="s">
        <v>14</v>
      </c>
      <c r="B11" s="42" t="s">
        <v>42</v>
      </c>
      <c r="C11" s="21"/>
      <c r="D11" s="57">
        <v>1</v>
      </c>
      <c r="E11" s="15" t="s">
        <v>0</v>
      </c>
      <c r="F11" s="34"/>
      <c r="G11" s="17">
        <f>PRODUCT(D11*F11)</f>
        <v>0</v>
      </c>
      <c r="H11" s="18">
        <f>PRODUCT(G11*0.21)</f>
        <v>0</v>
      </c>
      <c r="I11" s="19">
        <f t="shared" si="0"/>
        <v>0</v>
      </c>
      <c r="J11" s="8"/>
    </row>
    <row r="12" spans="1:10" s="1" customFormat="1" x14ac:dyDescent="0.25">
      <c r="A12" s="2"/>
      <c r="B12" s="40"/>
      <c r="C12" s="14"/>
      <c r="D12" s="56"/>
      <c r="E12" s="15"/>
      <c r="F12" s="20"/>
      <c r="G12" s="17"/>
      <c r="H12" s="18"/>
      <c r="I12" s="19"/>
      <c r="J12" s="8"/>
    </row>
    <row r="13" spans="1:10" s="1" customFormat="1" x14ac:dyDescent="0.25">
      <c r="A13" s="3" t="s">
        <v>15</v>
      </c>
      <c r="B13" s="43" t="s">
        <v>43</v>
      </c>
      <c r="C13" s="21"/>
      <c r="D13" s="55">
        <v>1</v>
      </c>
      <c r="E13" s="15" t="s">
        <v>0</v>
      </c>
      <c r="F13" s="21"/>
      <c r="G13" s="17">
        <f>PRODUCT(D13*F13)</f>
        <v>0</v>
      </c>
      <c r="H13" s="18">
        <f>PRODUCT(G13*0.21)</f>
        <v>0</v>
      </c>
      <c r="I13" s="19">
        <f t="shared" ref="I13" si="1">SUM(G13+H13)</f>
        <v>0</v>
      </c>
      <c r="J13" s="8"/>
    </row>
    <row r="14" spans="1:10" s="1" customFormat="1" x14ac:dyDescent="0.25">
      <c r="A14" s="2"/>
      <c r="B14" s="44"/>
      <c r="C14" s="33"/>
      <c r="D14" s="56"/>
      <c r="E14" s="15"/>
      <c r="F14" s="20"/>
      <c r="G14" s="17"/>
      <c r="H14" s="18"/>
      <c r="I14" s="19"/>
      <c r="J14" s="8"/>
    </row>
    <row r="15" spans="1:10" s="1" customFormat="1" x14ac:dyDescent="0.25">
      <c r="A15" s="3" t="s">
        <v>16</v>
      </c>
      <c r="B15" s="45" t="s">
        <v>44</v>
      </c>
      <c r="C15" s="21"/>
      <c r="D15" s="55">
        <v>1</v>
      </c>
      <c r="E15" s="15" t="s">
        <v>0</v>
      </c>
      <c r="F15" s="21"/>
      <c r="G15" s="17">
        <f>PRODUCT(D15*F15)</f>
        <v>0</v>
      </c>
      <c r="H15" s="18">
        <f>PRODUCT(G15*0.21)</f>
        <v>0</v>
      </c>
      <c r="I15" s="19">
        <f t="shared" ref="I15" si="2">SUM(G15+H15)</f>
        <v>0</v>
      </c>
      <c r="J15" s="8"/>
    </row>
    <row r="16" spans="1:10" s="1" customFormat="1" x14ac:dyDescent="0.25">
      <c r="A16" s="2"/>
      <c r="B16" s="44"/>
      <c r="C16" s="20"/>
      <c r="D16" s="56"/>
      <c r="E16" s="15"/>
      <c r="F16" s="20"/>
      <c r="G16" s="17"/>
      <c r="H16" s="18"/>
      <c r="I16" s="19"/>
      <c r="J16" s="8"/>
    </row>
    <row r="17" spans="1:10" s="1" customFormat="1" ht="44.25" customHeight="1" x14ac:dyDescent="0.25">
      <c r="A17" s="2" t="s">
        <v>17</v>
      </c>
      <c r="B17" s="46" t="s">
        <v>45</v>
      </c>
      <c r="C17" s="21"/>
      <c r="D17" s="55">
        <v>1</v>
      </c>
      <c r="E17" s="15" t="s">
        <v>0</v>
      </c>
      <c r="F17" s="35"/>
      <c r="G17" s="17">
        <f>PRODUCT(D17*F17)</f>
        <v>0</v>
      </c>
      <c r="H17" s="18">
        <f>PRODUCT(G17*0.21)</f>
        <v>0</v>
      </c>
      <c r="I17" s="19">
        <f>SUM(G17+H17)</f>
        <v>0</v>
      </c>
      <c r="J17" s="8"/>
    </row>
    <row r="18" spans="1:10" s="1" customFormat="1" x14ac:dyDescent="0.25">
      <c r="A18" s="2"/>
      <c r="B18" s="44"/>
      <c r="C18" s="14"/>
      <c r="D18" s="56"/>
      <c r="E18" s="15"/>
      <c r="F18" s="20"/>
      <c r="G18" s="17"/>
      <c r="H18" s="18"/>
      <c r="I18" s="19"/>
      <c r="J18" s="8"/>
    </row>
    <row r="19" spans="1:10" s="1" customFormat="1" x14ac:dyDescent="0.25">
      <c r="A19" s="3" t="s">
        <v>18</v>
      </c>
      <c r="B19" s="47" t="s">
        <v>46</v>
      </c>
      <c r="C19" s="21"/>
      <c r="D19" s="55">
        <v>1</v>
      </c>
      <c r="E19" s="15" t="s">
        <v>0</v>
      </c>
      <c r="F19" s="21"/>
      <c r="G19" s="17">
        <f>PRODUCT(D19*F19)</f>
        <v>0</v>
      </c>
      <c r="H19" s="18">
        <f>PRODUCT(G19*0.21)</f>
        <v>0</v>
      </c>
      <c r="I19" s="19">
        <f t="shared" ref="I19" si="3">SUM(G19+H19)</f>
        <v>0</v>
      </c>
      <c r="J19" s="8"/>
    </row>
    <row r="20" spans="1:10" s="1" customFormat="1" x14ac:dyDescent="0.25">
      <c r="A20" s="2"/>
      <c r="B20" s="44"/>
      <c r="C20" s="14"/>
      <c r="D20" s="56"/>
      <c r="E20" s="15"/>
      <c r="F20" s="20"/>
      <c r="G20" s="17"/>
      <c r="H20" s="18"/>
      <c r="I20" s="19"/>
      <c r="J20" s="8"/>
    </row>
    <row r="21" spans="1:10" s="1" customFormat="1" ht="30" x14ac:dyDescent="0.25">
      <c r="A21" s="3" t="s">
        <v>19</v>
      </c>
      <c r="B21" s="47" t="s">
        <v>47</v>
      </c>
      <c r="C21" s="21"/>
      <c r="D21" s="55">
        <v>1</v>
      </c>
      <c r="E21" s="15" t="s">
        <v>0</v>
      </c>
      <c r="F21" s="34"/>
      <c r="G21" s="17">
        <f>PRODUCT(D21*F21)</f>
        <v>0</v>
      </c>
      <c r="H21" s="18">
        <f>PRODUCT(G21*0.21)</f>
        <v>0</v>
      </c>
      <c r="I21" s="19">
        <f t="shared" ref="I21" si="4">SUM(G21+H21)</f>
        <v>0</v>
      </c>
      <c r="J21" s="8"/>
    </row>
    <row r="22" spans="1:10" s="1" customFormat="1" x14ac:dyDescent="0.25">
      <c r="A22" s="2"/>
      <c r="B22" s="44"/>
      <c r="C22" s="14"/>
      <c r="D22" s="56"/>
      <c r="E22" s="15"/>
      <c r="F22" s="20"/>
      <c r="G22" s="17"/>
      <c r="H22" s="18"/>
      <c r="I22" s="19"/>
      <c r="J22" s="8"/>
    </row>
    <row r="23" spans="1:10" s="1" customFormat="1" x14ac:dyDescent="0.25">
      <c r="A23" s="3" t="s">
        <v>20</v>
      </c>
      <c r="B23" s="47" t="s">
        <v>48</v>
      </c>
      <c r="C23" s="21"/>
      <c r="D23" s="55">
        <v>5</v>
      </c>
      <c r="E23" s="15" t="s">
        <v>0</v>
      </c>
      <c r="F23" s="21"/>
      <c r="G23" s="17">
        <f>PRODUCT(D23*F23)</f>
        <v>0</v>
      </c>
      <c r="H23" s="18">
        <f>PRODUCT(G23*0.21)</f>
        <v>0</v>
      </c>
      <c r="I23" s="19">
        <f t="shared" ref="I23" si="5">SUM(G23+H23)</f>
        <v>0</v>
      </c>
      <c r="J23" s="8"/>
    </row>
    <row r="24" spans="1:10" s="1" customFormat="1" x14ac:dyDescent="0.25">
      <c r="A24" s="2"/>
      <c r="B24" s="40"/>
      <c r="C24" s="33"/>
      <c r="D24" s="56"/>
      <c r="E24" s="15"/>
      <c r="F24" s="20"/>
      <c r="G24" s="17"/>
      <c r="H24" s="18"/>
      <c r="I24" s="19"/>
      <c r="J24" s="8"/>
    </row>
    <row r="25" spans="1:10" s="1" customFormat="1" x14ac:dyDescent="0.25">
      <c r="A25" s="2" t="s">
        <v>21</v>
      </c>
      <c r="B25" s="47" t="s">
        <v>49</v>
      </c>
      <c r="C25" s="21"/>
      <c r="D25" s="55">
        <v>1</v>
      </c>
      <c r="E25" s="15" t="s">
        <v>0</v>
      </c>
      <c r="F25" s="21"/>
      <c r="G25" s="17">
        <f>PRODUCT(D25*F25)</f>
        <v>0</v>
      </c>
      <c r="H25" s="18">
        <f>PRODUCT(G25*0.21)</f>
        <v>0</v>
      </c>
      <c r="I25" s="19">
        <f t="shared" ref="I25" si="6">SUM(G25+H25)</f>
        <v>0</v>
      </c>
      <c r="J25" s="8"/>
    </row>
    <row r="26" spans="1:10" s="1" customFormat="1" x14ac:dyDescent="0.25">
      <c r="A26" s="2"/>
      <c r="B26" s="40"/>
      <c r="C26" s="22"/>
      <c r="D26" s="56"/>
      <c r="E26" s="15"/>
      <c r="F26" s="20"/>
      <c r="G26" s="17"/>
      <c r="H26" s="18"/>
      <c r="I26" s="19"/>
      <c r="J26" s="8"/>
    </row>
    <row r="27" spans="1:10" s="1" customFormat="1" x14ac:dyDescent="0.25">
      <c r="A27" s="3" t="s">
        <v>22</v>
      </c>
      <c r="B27" s="47" t="s">
        <v>50</v>
      </c>
      <c r="C27" s="21"/>
      <c r="D27" s="55">
        <v>1</v>
      </c>
      <c r="E27" s="15" t="s">
        <v>0</v>
      </c>
      <c r="F27" s="35"/>
      <c r="G27" s="17">
        <f>PRODUCT(D27*F27)</f>
        <v>0</v>
      </c>
      <c r="H27" s="18">
        <f>PRODUCT(G27*0.21)</f>
        <v>0</v>
      </c>
      <c r="I27" s="19">
        <f>SUM(G27+H27)</f>
        <v>0</v>
      </c>
      <c r="J27" s="8"/>
    </row>
    <row r="28" spans="1:10" s="1" customFormat="1" x14ac:dyDescent="0.25">
      <c r="A28" s="2"/>
      <c r="B28" s="40"/>
      <c r="C28" s="40"/>
      <c r="D28" s="56"/>
      <c r="E28" s="15"/>
      <c r="F28" s="20"/>
      <c r="G28" s="17"/>
      <c r="H28" s="18"/>
      <c r="I28" s="19"/>
      <c r="J28" s="8"/>
    </row>
    <row r="29" spans="1:10" s="1" customFormat="1" x14ac:dyDescent="0.25">
      <c r="A29" s="3" t="s">
        <v>23</v>
      </c>
      <c r="B29" s="47" t="s">
        <v>51</v>
      </c>
      <c r="C29" s="21"/>
      <c r="D29" s="58">
        <v>1</v>
      </c>
      <c r="E29" s="15" t="s">
        <v>0</v>
      </c>
      <c r="F29" s="21"/>
      <c r="G29" s="17">
        <f>PRODUCT(D29*F29)</f>
        <v>0</v>
      </c>
      <c r="H29" s="18">
        <f>PRODUCT(G29*0.21)</f>
        <v>0</v>
      </c>
      <c r="I29" s="19">
        <f t="shared" ref="I29" si="7">SUM(G29+H29)</f>
        <v>0</v>
      </c>
      <c r="J29" s="8"/>
    </row>
    <row r="30" spans="1:10" s="1" customFormat="1" x14ac:dyDescent="0.25">
      <c r="A30" s="2"/>
      <c r="B30" s="48"/>
      <c r="C30" s="48"/>
      <c r="D30" s="59"/>
      <c r="E30" s="15"/>
      <c r="F30" s="20"/>
      <c r="G30" s="17"/>
      <c r="H30" s="18"/>
      <c r="I30" s="19"/>
      <c r="J30" s="8"/>
    </row>
    <row r="31" spans="1:10" s="1" customFormat="1" ht="30" x14ac:dyDescent="0.25">
      <c r="A31" s="2" t="s">
        <v>24</v>
      </c>
      <c r="B31" s="47" t="s">
        <v>52</v>
      </c>
      <c r="C31" s="21"/>
      <c r="D31" s="58">
        <v>1</v>
      </c>
      <c r="E31" s="15" t="s">
        <v>0</v>
      </c>
      <c r="F31" s="34"/>
      <c r="G31" s="17">
        <f>PRODUCT(D31*F31)</f>
        <v>0</v>
      </c>
      <c r="H31" s="18">
        <f>PRODUCT(G31*0.21)</f>
        <v>0</v>
      </c>
      <c r="I31" s="19">
        <f t="shared" ref="I31" si="8">SUM(G31+H31)</f>
        <v>0</v>
      </c>
      <c r="J31" s="8"/>
    </row>
    <row r="32" spans="1:10" s="1" customFormat="1" x14ac:dyDescent="0.25">
      <c r="A32" s="2"/>
      <c r="B32" s="48"/>
      <c r="C32" s="48"/>
      <c r="D32" s="59"/>
      <c r="E32" s="15"/>
      <c r="F32" s="20"/>
      <c r="G32" s="17"/>
      <c r="H32" s="18"/>
      <c r="I32" s="19"/>
      <c r="J32" s="8"/>
    </row>
    <row r="33" spans="1:10" s="1" customFormat="1" x14ac:dyDescent="0.25">
      <c r="A33" s="3" t="s">
        <v>25</v>
      </c>
      <c r="B33" s="47" t="s">
        <v>53</v>
      </c>
      <c r="C33" s="21"/>
      <c r="D33" s="58">
        <v>20</v>
      </c>
      <c r="E33" s="15" t="s">
        <v>0</v>
      </c>
      <c r="F33" s="21"/>
      <c r="G33" s="17">
        <f>PRODUCT(D33*F33)</f>
        <v>0</v>
      </c>
      <c r="H33" s="18">
        <f>PRODUCT(G33*0.21)</f>
        <v>0</v>
      </c>
      <c r="I33" s="19">
        <f t="shared" ref="I33" si="9">SUM(G33+H33)</f>
        <v>0</v>
      </c>
      <c r="J33" s="8"/>
    </row>
    <row r="34" spans="1:10" s="1" customFormat="1" x14ac:dyDescent="0.25">
      <c r="A34" s="2"/>
      <c r="B34" s="48"/>
      <c r="C34" s="48"/>
      <c r="D34" s="59"/>
      <c r="E34" s="15"/>
      <c r="F34" s="20"/>
      <c r="G34" s="17"/>
      <c r="H34" s="18"/>
      <c r="I34" s="19"/>
      <c r="J34" s="8"/>
    </row>
    <row r="35" spans="1:10" s="1" customFormat="1" x14ac:dyDescent="0.25">
      <c r="A35" s="3" t="s">
        <v>26</v>
      </c>
      <c r="B35" s="47" t="s">
        <v>54</v>
      </c>
      <c r="C35" s="21"/>
      <c r="D35" s="58">
        <v>1</v>
      </c>
      <c r="E35" s="15" t="s">
        <v>0</v>
      </c>
      <c r="F35" s="21"/>
      <c r="G35" s="17">
        <f>PRODUCT(D35*F35)</f>
        <v>0</v>
      </c>
      <c r="H35" s="18">
        <f>PRODUCT(G35*0.21)</f>
        <v>0</v>
      </c>
      <c r="I35" s="19">
        <f t="shared" ref="I35" si="10">SUM(G35+H35)</f>
        <v>0</v>
      </c>
      <c r="J35" s="8"/>
    </row>
    <row r="36" spans="1:10" s="1" customFormat="1" x14ac:dyDescent="0.25">
      <c r="A36" s="2"/>
      <c r="B36" s="48"/>
      <c r="C36" s="48"/>
      <c r="D36" s="59"/>
      <c r="E36" s="15"/>
      <c r="F36" s="20"/>
      <c r="G36" s="17"/>
      <c r="H36" s="18"/>
      <c r="I36" s="19"/>
      <c r="J36" s="8"/>
    </row>
    <row r="37" spans="1:10" s="1" customFormat="1" x14ac:dyDescent="0.25">
      <c r="A37" s="2" t="s">
        <v>27</v>
      </c>
      <c r="B37" s="47" t="s">
        <v>55</v>
      </c>
      <c r="C37" s="21"/>
      <c r="D37" s="58">
        <v>1</v>
      </c>
      <c r="E37" s="15" t="s">
        <v>0</v>
      </c>
      <c r="F37" s="35"/>
      <c r="G37" s="17">
        <f>PRODUCT(D37*F37)</f>
        <v>0</v>
      </c>
      <c r="H37" s="18">
        <f>PRODUCT(G37*0.21)</f>
        <v>0</v>
      </c>
      <c r="I37" s="19">
        <f>SUM(G37+H37)</f>
        <v>0</v>
      </c>
      <c r="J37" s="8"/>
    </row>
    <row r="38" spans="1:10" s="1" customFormat="1" x14ac:dyDescent="0.25">
      <c r="A38" s="2"/>
      <c r="B38" s="48"/>
      <c r="C38" s="48"/>
      <c r="D38" s="59"/>
      <c r="E38" s="15"/>
      <c r="F38" s="20"/>
      <c r="G38" s="17"/>
      <c r="H38" s="18"/>
      <c r="I38" s="19"/>
      <c r="J38" s="8"/>
    </row>
    <row r="39" spans="1:10" s="1" customFormat="1" x14ac:dyDescent="0.25">
      <c r="A39" s="3" t="s">
        <v>28</v>
      </c>
      <c r="B39" s="47" t="s">
        <v>56</v>
      </c>
      <c r="C39" s="21"/>
      <c r="D39" s="58">
        <v>1</v>
      </c>
      <c r="E39" s="15" t="s">
        <v>0</v>
      </c>
      <c r="F39" s="21"/>
      <c r="G39" s="17">
        <f>PRODUCT(D39*F39)</f>
        <v>0</v>
      </c>
      <c r="H39" s="18">
        <f>PRODUCT(G39*0.21)</f>
        <v>0</v>
      </c>
      <c r="I39" s="19">
        <f t="shared" ref="I39" si="11">SUM(G39+H39)</f>
        <v>0</v>
      </c>
      <c r="J39" s="8"/>
    </row>
    <row r="40" spans="1:10" s="1" customFormat="1" x14ac:dyDescent="0.25">
      <c r="A40" s="2"/>
      <c r="B40" s="40"/>
      <c r="C40" s="40"/>
      <c r="D40" s="56"/>
      <c r="E40" s="15"/>
      <c r="F40" s="20"/>
      <c r="G40" s="17"/>
      <c r="H40" s="18"/>
      <c r="I40" s="19"/>
      <c r="J40" s="8"/>
    </row>
    <row r="41" spans="1:10" s="1" customFormat="1" x14ac:dyDescent="0.25">
      <c r="A41" s="3" t="s">
        <v>29</v>
      </c>
      <c r="B41" s="47" t="s">
        <v>57</v>
      </c>
      <c r="C41" s="21"/>
      <c r="D41" s="55">
        <v>1</v>
      </c>
      <c r="E41" s="15" t="s">
        <v>0</v>
      </c>
      <c r="F41" s="34"/>
      <c r="G41" s="17">
        <f>PRODUCT(D41*F41)</f>
        <v>0</v>
      </c>
      <c r="H41" s="18">
        <f>PRODUCT(G41*0.21)</f>
        <v>0</v>
      </c>
      <c r="I41" s="19">
        <f t="shared" ref="I41" si="12">SUM(G41+H41)</f>
        <v>0</v>
      </c>
      <c r="J41" s="8"/>
    </row>
    <row r="42" spans="1:10" s="1" customFormat="1" x14ac:dyDescent="0.25">
      <c r="A42" s="2"/>
      <c r="B42" s="40"/>
      <c r="C42" s="40"/>
      <c r="D42" s="56"/>
      <c r="E42" s="15"/>
      <c r="F42" s="20"/>
      <c r="G42" s="17"/>
      <c r="H42" s="18"/>
      <c r="I42" s="19"/>
      <c r="J42" s="8"/>
    </row>
    <row r="43" spans="1:10" s="1" customFormat="1" x14ac:dyDescent="0.25">
      <c r="A43" s="3" t="s">
        <v>30</v>
      </c>
      <c r="B43" s="47" t="s">
        <v>58</v>
      </c>
      <c r="C43" s="21"/>
      <c r="D43" s="55">
        <v>1</v>
      </c>
      <c r="E43" s="15" t="s">
        <v>0</v>
      </c>
      <c r="F43" s="21"/>
      <c r="G43" s="17">
        <f>PRODUCT(D43*F43)</f>
        <v>0</v>
      </c>
      <c r="H43" s="18">
        <f>PRODUCT(G43*0.21)</f>
        <v>0</v>
      </c>
      <c r="I43" s="19">
        <f t="shared" ref="I43" si="13">SUM(G43+H43)</f>
        <v>0</v>
      </c>
      <c r="J43" s="8"/>
    </row>
    <row r="44" spans="1:10" s="1" customFormat="1" x14ac:dyDescent="0.25">
      <c r="A44" s="2"/>
      <c r="B44" s="40"/>
      <c r="C44" s="40"/>
      <c r="D44" s="56"/>
      <c r="E44" s="15"/>
      <c r="F44" s="20"/>
      <c r="G44" s="17"/>
      <c r="H44" s="18"/>
      <c r="I44" s="19"/>
      <c r="J44" s="8"/>
    </row>
    <row r="45" spans="1:10" s="1" customFormat="1" x14ac:dyDescent="0.25">
      <c r="A45" s="2" t="s">
        <v>31</v>
      </c>
      <c r="B45" s="49" t="s">
        <v>66</v>
      </c>
      <c r="C45" s="21"/>
      <c r="D45" s="55">
        <v>1</v>
      </c>
      <c r="E45" s="15" t="s">
        <v>0</v>
      </c>
      <c r="F45" s="21"/>
      <c r="G45" s="17">
        <f>PRODUCT(D45*F45)</f>
        <v>0</v>
      </c>
      <c r="H45" s="18">
        <f>PRODUCT(G45*0.21)</f>
        <v>0</v>
      </c>
      <c r="I45" s="19">
        <f t="shared" ref="I45" si="14">SUM(G45+H45)</f>
        <v>0</v>
      </c>
      <c r="J45" s="8"/>
    </row>
    <row r="46" spans="1:10" s="1" customFormat="1" x14ac:dyDescent="0.25">
      <c r="A46" s="2"/>
      <c r="B46" s="40"/>
      <c r="C46" s="40"/>
      <c r="D46" s="56"/>
      <c r="E46" s="15"/>
      <c r="F46" s="20"/>
      <c r="G46" s="17"/>
      <c r="H46" s="18"/>
      <c r="I46" s="19"/>
      <c r="J46" s="8"/>
    </row>
    <row r="47" spans="1:10" s="1" customFormat="1" x14ac:dyDescent="0.25">
      <c r="A47" s="3" t="s">
        <v>32</v>
      </c>
      <c r="B47" s="47" t="s">
        <v>65</v>
      </c>
      <c r="C47" s="21"/>
      <c r="D47" s="55">
        <v>1</v>
      </c>
      <c r="E47" s="15" t="s">
        <v>0</v>
      </c>
      <c r="F47" s="35"/>
      <c r="G47" s="17">
        <f>PRODUCT(D47*F47)</f>
        <v>0</v>
      </c>
      <c r="H47" s="18">
        <f>PRODUCT(G47*0.21)</f>
        <v>0</v>
      </c>
      <c r="I47" s="19">
        <f>SUM(G47+H47)</f>
        <v>0</v>
      </c>
      <c r="J47" s="8"/>
    </row>
    <row r="48" spans="1:10" s="1" customFormat="1" x14ac:dyDescent="0.25">
      <c r="A48" s="2"/>
      <c r="B48" s="40"/>
      <c r="C48" s="40"/>
      <c r="D48" s="56"/>
      <c r="E48" s="15"/>
      <c r="F48" s="20"/>
      <c r="G48" s="17"/>
      <c r="H48" s="18"/>
      <c r="I48" s="19"/>
      <c r="J48" s="8"/>
    </row>
    <row r="49" spans="1:10" s="1" customFormat="1" ht="30" x14ac:dyDescent="0.25">
      <c r="A49" s="3" t="s">
        <v>33</v>
      </c>
      <c r="B49" s="47" t="s">
        <v>59</v>
      </c>
      <c r="C49" s="21"/>
      <c r="D49" s="55">
        <v>1</v>
      </c>
      <c r="E49" s="15" t="s">
        <v>0</v>
      </c>
      <c r="F49" s="21"/>
      <c r="G49" s="17">
        <f>PRODUCT(D49*F49)</f>
        <v>0</v>
      </c>
      <c r="H49" s="18">
        <f>PRODUCT(G49*0.21)</f>
        <v>0</v>
      </c>
      <c r="I49" s="19">
        <f t="shared" ref="I49" si="15">SUM(G49+H49)</f>
        <v>0</v>
      </c>
      <c r="J49" s="8"/>
    </row>
    <row r="50" spans="1:10" s="1" customFormat="1" x14ac:dyDescent="0.25">
      <c r="A50" s="3"/>
      <c r="B50" s="40"/>
      <c r="C50" s="40"/>
      <c r="D50" s="56"/>
      <c r="E50" s="15"/>
      <c r="F50" s="20"/>
      <c r="G50" s="17"/>
      <c r="H50" s="18"/>
      <c r="I50" s="19"/>
      <c r="J50" s="8"/>
    </row>
    <row r="51" spans="1:10" s="1" customFormat="1" x14ac:dyDescent="0.25">
      <c r="A51" s="2" t="s">
        <v>34</v>
      </c>
      <c r="B51" s="47" t="s">
        <v>60</v>
      </c>
      <c r="C51" s="21"/>
      <c r="D51" s="55">
        <v>1</v>
      </c>
      <c r="E51" s="15" t="s">
        <v>0</v>
      </c>
      <c r="F51" s="21"/>
      <c r="G51" s="17"/>
      <c r="H51" s="18"/>
      <c r="I51" s="19"/>
      <c r="J51" s="8"/>
    </row>
    <row r="52" spans="1:10" s="1" customFormat="1" x14ac:dyDescent="0.25">
      <c r="A52" s="2"/>
      <c r="B52" s="40"/>
      <c r="C52" s="40"/>
      <c r="D52" s="56"/>
      <c r="E52" s="15"/>
      <c r="F52" s="20"/>
      <c r="G52" s="17"/>
      <c r="H52" s="18"/>
      <c r="I52" s="19"/>
      <c r="J52" s="8"/>
    </row>
    <row r="53" spans="1:10" s="1" customFormat="1" x14ac:dyDescent="0.25">
      <c r="A53" s="3" t="s">
        <v>35</v>
      </c>
      <c r="B53" s="47" t="s">
        <v>61</v>
      </c>
      <c r="C53" s="21"/>
      <c r="D53" s="55">
        <v>1</v>
      </c>
      <c r="E53" s="15" t="s">
        <v>0</v>
      </c>
      <c r="F53" s="34"/>
      <c r="G53" s="17">
        <f>PRODUCT(D53*F53)</f>
        <v>0</v>
      </c>
      <c r="H53" s="18">
        <f>PRODUCT(G53*0.21)</f>
        <v>0</v>
      </c>
      <c r="I53" s="19">
        <f t="shared" ref="I53" si="16">SUM(G53+H53)</f>
        <v>0</v>
      </c>
      <c r="J53" s="8"/>
    </row>
    <row r="54" spans="1:10" s="1" customFormat="1" x14ac:dyDescent="0.25">
      <c r="A54" s="2"/>
      <c r="B54" s="40"/>
      <c r="C54" s="40"/>
      <c r="D54" s="56"/>
      <c r="E54" s="15"/>
      <c r="F54" s="20"/>
      <c r="G54" s="17"/>
      <c r="H54" s="18"/>
      <c r="I54" s="19"/>
      <c r="J54" s="8"/>
    </row>
    <row r="55" spans="1:10" s="1" customFormat="1" x14ac:dyDescent="0.25">
      <c r="A55" s="3" t="s">
        <v>36</v>
      </c>
      <c r="B55" s="47" t="s">
        <v>62</v>
      </c>
      <c r="C55" s="21"/>
      <c r="D55" s="55">
        <v>1</v>
      </c>
      <c r="E55" s="15" t="s">
        <v>0</v>
      </c>
      <c r="F55" s="21"/>
      <c r="G55" s="17">
        <f>PRODUCT(D55*F55)</f>
        <v>0</v>
      </c>
      <c r="H55" s="18">
        <f>PRODUCT(G55*0.21)</f>
        <v>0</v>
      </c>
      <c r="I55" s="19">
        <f t="shared" ref="I55" si="17">SUM(G55+H55)</f>
        <v>0</v>
      </c>
      <c r="J55" s="8"/>
    </row>
    <row r="56" spans="1:10" s="1" customFormat="1" x14ac:dyDescent="0.25">
      <c r="A56" s="3"/>
      <c r="B56" s="40"/>
      <c r="C56" s="40"/>
      <c r="D56" s="56"/>
      <c r="E56" s="15"/>
      <c r="F56" s="20"/>
      <c r="G56" s="17"/>
      <c r="H56" s="18"/>
      <c r="I56" s="19"/>
      <c r="J56" s="8"/>
    </row>
    <row r="57" spans="1:10" s="1" customFormat="1" x14ac:dyDescent="0.25">
      <c r="A57" s="2" t="s">
        <v>37</v>
      </c>
      <c r="B57" s="47" t="s">
        <v>67</v>
      </c>
      <c r="C57" s="21"/>
      <c r="D57" s="55">
        <v>1</v>
      </c>
      <c r="E57" s="15" t="s">
        <v>0</v>
      </c>
      <c r="F57" s="21"/>
      <c r="G57" s="17">
        <f>PRODUCT(D57*F57)</f>
        <v>0</v>
      </c>
      <c r="H57" s="18">
        <f>PRODUCT(G57*0.21)</f>
        <v>0</v>
      </c>
      <c r="I57" s="19">
        <f t="shared" ref="I57" si="18">SUM(G57+H57)</f>
        <v>0</v>
      </c>
      <c r="J57" s="8"/>
    </row>
    <row r="58" spans="1:10" s="1" customFormat="1" x14ac:dyDescent="0.25">
      <c r="A58" s="2"/>
      <c r="B58" s="40"/>
      <c r="C58" s="40"/>
      <c r="D58" s="56"/>
      <c r="E58" s="15"/>
      <c r="F58" s="20"/>
      <c r="G58" s="17"/>
      <c r="H58" s="18"/>
      <c r="I58" s="19"/>
      <c r="J58" s="8"/>
    </row>
    <row r="59" spans="1:10" s="1" customFormat="1" ht="30" x14ac:dyDescent="0.25">
      <c r="A59" s="3" t="s">
        <v>38</v>
      </c>
      <c r="B59" s="47" t="s">
        <v>63</v>
      </c>
      <c r="C59" s="21"/>
      <c r="D59" s="55">
        <v>1</v>
      </c>
      <c r="E59" s="15" t="s">
        <v>0</v>
      </c>
      <c r="F59" s="35"/>
      <c r="G59" s="17">
        <f>PRODUCT(D59*F59)</f>
        <v>0</v>
      </c>
      <c r="H59" s="18">
        <f>PRODUCT(G59*0.21)</f>
        <v>0</v>
      </c>
      <c r="I59" s="19">
        <f>SUM(G59+H59)</f>
        <v>0</v>
      </c>
      <c r="J59" s="8"/>
    </row>
    <row r="60" spans="1:10" s="1" customFormat="1" x14ac:dyDescent="0.25">
      <c r="A60" s="2"/>
      <c r="B60" s="40"/>
      <c r="C60" s="40"/>
      <c r="D60" s="56"/>
      <c r="E60" s="15"/>
      <c r="F60" s="20"/>
      <c r="G60" s="17"/>
      <c r="H60" s="18"/>
      <c r="I60" s="19"/>
      <c r="J60" s="8"/>
    </row>
    <row r="61" spans="1:10" s="1" customFormat="1" x14ac:dyDescent="0.25">
      <c r="A61" s="3" t="s">
        <v>39</v>
      </c>
      <c r="B61" s="47" t="s">
        <v>64</v>
      </c>
      <c r="C61" s="21"/>
      <c r="D61" s="55">
        <v>1</v>
      </c>
      <c r="E61" s="15" t="s">
        <v>0</v>
      </c>
      <c r="F61" s="21"/>
      <c r="G61" s="17">
        <f>PRODUCT(D61*F61)</f>
        <v>0</v>
      </c>
      <c r="H61" s="18">
        <f>PRODUCT(G61*0.21)</f>
        <v>0</v>
      </c>
      <c r="I61" s="19">
        <f t="shared" ref="I61" si="19">SUM(G61+H61)</f>
        <v>0</v>
      </c>
      <c r="J61" s="8"/>
    </row>
    <row r="62" spans="1:10" s="1" customFormat="1" thickBot="1" x14ac:dyDescent="0.3">
      <c r="A62" s="3"/>
      <c r="B62" s="14"/>
      <c r="C62" s="14"/>
      <c r="D62" s="50"/>
      <c r="E62" s="51"/>
      <c r="F62" s="52"/>
      <c r="G62" s="17"/>
      <c r="H62" s="18"/>
      <c r="I62" s="19"/>
      <c r="J62" s="8"/>
    </row>
    <row r="63" spans="1:10" ht="17.25" thickTop="1" thickBot="1" x14ac:dyDescent="0.3">
      <c r="A63" s="23"/>
      <c r="B63" s="24"/>
      <c r="C63" s="24"/>
      <c r="D63" s="53"/>
      <c r="E63" s="53"/>
      <c r="F63" s="54"/>
      <c r="G63" s="24"/>
      <c r="H63" s="24"/>
      <c r="I63" s="25"/>
      <c r="J63" s="8"/>
    </row>
    <row r="64" spans="1:10" ht="17.25" thickTop="1" thickBot="1" x14ac:dyDescent="0.3">
      <c r="A64" s="23"/>
      <c r="B64" s="24"/>
      <c r="C64" s="37"/>
      <c r="D64" s="69"/>
      <c r="E64" s="70"/>
      <c r="F64" s="71"/>
      <c r="G64" s="26">
        <f>SUM(G7:G62)</f>
        <v>0</v>
      </c>
      <c r="H64" s="27">
        <f>SUM(H7:H62)</f>
        <v>0</v>
      </c>
      <c r="I64" s="28">
        <f>SUM(I7:I62)</f>
        <v>0</v>
      </c>
      <c r="J64" s="8"/>
    </row>
    <row r="65" spans="1:11" s="65" customFormat="1" ht="31.5" customHeight="1" thickTop="1" thickBot="1" x14ac:dyDescent="0.3">
      <c r="A65" s="60"/>
      <c r="B65" s="61"/>
      <c r="C65" s="61"/>
      <c r="D65" s="61"/>
      <c r="E65" s="62"/>
      <c r="F65" s="63"/>
      <c r="G65" s="61" t="s">
        <v>6</v>
      </c>
      <c r="H65" s="61"/>
      <c r="I65" s="66" t="s">
        <v>3</v>
      </c>
      <c r="J65" s="64"/>
    </row>
    <row r="66" spans="1:11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 ht="16.5" thickBot="1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ht="16.5" thickTop="1" x14ac:dyDescent="0.25">
      <c r="A68" s="8" t="s">
        <v>5</v>
      </c>
      <c r="B68" s="68" t="s">
        <v>68</v>
      </c>
      <c r="C68" s="29"/>
      <c r="D68" s="29"/>
      <c r="E68" s="8"/>
      <c r="F68" s="8"/>
      <c r="G68" s="8"/>
      <c r="H68" s="8"/>
      <c r="I68" s="8"/>
      <c r="J68" s="8"/>
      <c r="K68" s="8"/>
    </row>
  </sheetData>
  <mergeCells count="1">
    <mergeCell ref="D64:F64"/>
  </mergeCells>
  <pageMargins left="0.7" right="0.7" top="0.78740157499999996" bottom="0.78740157499999996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vybavení dílen - stroje</vt:lpstr>
      <vt:lpstr>'vybavení dílen - stroje'!Oblast_tisku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Pavel Menšl</cp:lastModifiedBy>
  <cp:lastPrinted>2013-03-22T09:00:11Z</cp:lastPrinted>
  <dcterms:created xsi:type="dcterms:W3CDTF">2013-03-14T06:52:59Z</dcterms:created>
  <dcterms:modified xsi:type="dcterms:W3CDTF">2017-09-06T08:12:32Z</dcterms:modified>
</cp:coreProperties>
</file>